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<sst xmlns="http://schemas.openxmlformats.org/spreadsheetml/2006/main" count="21" uniqueCount="18">
  <si>
    <t>Ваше имя или ник</t>
  </si>
  <si>
    <t>Дата</t>
  </si>
  <si>
    <t>12.12.12</t>
  </si>
  <si>
    <t>L</t>
  </si>
  <si>
    <t>F</t>
  </si>
  <si>
    <t>K</t>
  </si>
  <si>
    <t>СР1-10</t>
  </si>
  <si>
    <t>No</t>
  </si>
  <si>
    <t>a=S</t>
  </si>
  <si>
    <t>b=Ho</t>
  </si>
  <si>
    <t>&lt;H&gt;=Ho+5.5S</t>
  </si>
  <si>
    <r>
      <t xml:space="preserve">Это лишь </t>
    </r>
    <r>
      <rPr>
        <b/>
        <sz val="12"/>
        <rFont val="Arial Cyr"/>
        <family val="0"/>
      </rPr>
      <t>пример</t>
    </r>
    <r>
      <rPr>
        <sz val="12"/>
        <rFont val="Arial Cyr"/>
        <family val="0"/>
      </rPr>
      <t xml:space="preserve"> - заколачивайие</t>
    </r>
  </si>
  <si>
    <t>свои собственные данные из уравнения</t>
  </si>
  <si>
    <t xml:space="preserve">для линии тренда и получайте свои точки </t>
  </si>
  <si>
    <r>
      <t xml:space="preserve">состония  </t>
    </r>
    <r>
      <rPr>
        <b/>
        <sz val="12"/>
        <rFont val="Arial Cyr"/>
        <family val="0"/>
      </rPr>
      <t>[S; &lt;H&gt;]</t>
    </r>
  </si>
  <si>
    <t>Здесь пациент движется в "эмоциональной"</t>
  </si>
  <si>
    <t>области; вы можете оказаться и в</t>
  </si>
  <si>
    <r>
      <t xml:space="preserve">"психотической", то есть, в положительной части </t>
    </r>
    <r>
      <rPr>
        <b/>
        <sz val="16"/>
        <rFont val="Arial Cyr"/>
        <family val="0"/>
      </rPr>
      <t>S</t>
    </r>
    <r>
      <rPr>
        <sz val="12"/>
        <rFont val="Arial Cyr"/>
        <family val="0"/>
      </rPr>
      <t xml:space="preserve">-шкалы. Не пугайтесь! Название условно.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</si>
</sst>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b/>
      <sz val="12"/>
      <color indexed="11"/>
      <name val="Arial Cyr"/>
      <family val="0"/>
    </font>
    <font>
      <b/>
      <sz val="12"/>
      <color indexed="48"/>
      <name val="Arial Cyr"/>
      <family val="0"/>
    </font>
    <font>
      <b/>
      <sz val="12"/>
      <color indexed="53"/>
      <name val="Arial Cyr"/>
      <family val="0"/>
    </font>
    <font>
      <b/>
      <sz val="12"/>
      <color indexed="57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color indexed="17"/>
      <name val="Arial Cyr"/>
      <family val="0"/>
    </font>
    <font>
      <b/>
      <sz val="12"/>
      <color indexed="40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vertAlign val="superscript"/>
      <sz val="12"/>
      <color indexed="8"/>
      <name val="Arial Cyr"/>
      <family val="0"/>
    </font>
    <font>
      <b/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0" fillId="34" borderId="0" xfId="0" applyFill="1" applyAlignment="1">
      <alignment/>
    </xf>
    <xf numFmtId="0" fontId="2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36" borderId="0" xfId="0" applyFont="1" applyFill="1" applyAlignment="1">
      <alignment/>
    </xf>
    <xf numFmtId="2" fontId="27" fillId="36" borderId="11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3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"/>
          <c:w val="0.9605"/>
          <c:h val="0.944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y(1: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пример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) =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- 2,5939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x +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91,267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= 0,5421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'[1]Лист2'!$A$8:$A$17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'[1]Лист2'!$B$8:$B$17</c:f>
              <c:numCache>
                <c:ptCount val="10"/>
                <c:pt idx="0">
                  <c:v>101</c:v>
                </c:pt>
                <c:pt idx="1">
                  <c:v>85</c:v>
                </c:pt>
                <c:pt idx="2">
                  <c:v>86</c:v>
                </c:pt>
                <c:pt idx="3">
                  <c:v>73</c:v>
                </c:pt>
                <c:pt idx="4">
                  <c:v>67</c:v>
                </c:pt>
                <c:pt idx="5">
                  <c:v>68</c:v>
                </c:pt>
                <c:pt idx="6">
                  <c:v>73</c:v>
                </c:pt>
                <c:pt idx="7">
                  <c:v>76</c:v>
                </c:pt>
                <c:pt idx="8">
                  <c:v>72</c:v>
                </c:pt>
                <c:pt idx="9">
                  <c:v>69</c:v>
                </c:pt>
              </c:numCache>
            </c:numRef>
          </c:yVal>
          <c:smooth val="0"/>
        </c:ser>
        <c:axId val="43876516"/>
        <c:axId val="17933445"/>
      </c:scatterChart>
      <c:valAx>
        <c:axId val="43876516"/>
        <c:scaling>
          <c:orientation val="minMax"/>
          <c:max val="10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33445"/>
        <c:crossesAt val="50"/>
        <c:crossBetween val="midCat"/>
        <c:dispUnits/>
        <c:majorUnit val="1"/>
      </c:valAx>
      <c:valAx>
        <c:axId val="1793344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765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26"/>
          <c:w val="0.8737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'[1]Мариани'!$A$43:$B$43</c:f>
              <c:numCache>
                <c:ptCount val="2"/>
                <c:pt idx="0">
                  <c:v>-2.6</c:v>
                </c:pt>
                <c:pt idx="1">
                  <c:v>74.1</c:v>
                </c:pt>
              </c:numCache>
            </c:numRef>
          </c:xVal>
          <c:yVal>
            <c:numRef>
              <c:f>'[1]Мариани'!$A$44:$B$44</c:f>
              <c:numCache>
                <c:ptCount val="2"/>
                <c:pt idx="0">
                  <c:v>-2.8424</c:v>
                </c:pt>
                <c:pt idx="1">
                  <c:v>77.6998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'[1]Лист2'!$A$44:$B$44</c:f>
              <c:numCache>
                <c:ptCount val="2"/>
                <c:pt idx="0">
                  <c:v>-1.5091</c:v>
                </c:pt>
                <c:pt idx="1">
                  <c:v>68.29995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'[1]Лист2'!$A$45:$B$45</c:f>
              <c:numCache>
                <c:ptCount val="2"/>
                <c:pt idx="0">
                  <c:v>-1.3515</c:v>
                </c:pt>
                <c:pt idx="1">
                  <c:v>72.49975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'[1]Лист2'!$A$46:$B$46</c:f>
              <c:numCache>
                <c:ptCount val="2"/>
                <c:pt idx="0">
                  <c:v>-2.0061</c:v>
                </c:pt>
                <c:pt idx="1">
                  <c:v>65.29945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'[1]Лист2'!$A$44:$B$44</c:f>
              <c:numCache>
                <c:ptCount val="2"/>
                <c:pt idx="0">
                  <c:v>-1.5091</c:v>
                </c:pt>
                <c:pt idx="1">
                  <c:v>68.29995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'[1]Лист2'!$A$45:$B$45</c:f>
              <c:numCache>
                <c:ptCount val="2"/>
                <c:pt idx="0">
                  <c:v>-1.3515</c:v>
                </c:pt>
                <c:pt idx="1">
                  <c:v>72.49975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'[1]Лист2'!$A$46:$B$46</c:f>
              <c:numCache>
                <c:ptCount val="2"/>
                <c:pt idx="0">
                  <c:v>-2.0061</c:v>
                </c:pt>
                <c:pt idx="1">
                  <c:v>65.29945</c:v>
                </c:pt>
              </c:numCache>
            </c:numRef>
          </c:yVal>
          <c:smooth val="0"/>
        </c:ser>
        <c:ser>
          <c:idx val="7"/>
          <c:order val="7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'[1]Лист2'!$A$43:$A$46</c:f>
              <c:numCache>
                <c:ptCount val="4"/>
                <c:pt idx="0">
                  <c:v>-2.5939</c:v>
                </c:pt>
                <c:pt idx="1">
                  <c:v>-1.5091</c:v>
                </c:pt>
                <c:pt idx="2">
                  <c:v>-1.3515</c:v>
                </c:pt>
                <c:pt idx="3">
                  <c:v>-2.0061</c:v>
                </c:pt>
              </c:numCache>
            </c:numRef>
          </c:xVal>
          <c:yVal>
            <c:numRef>
              <c:f>'[1]Лист2'!$B$43:$B$46</c:f>
              <c:numCache>
                <c:ptCount val="4"/>
                <c:pt idx="0">
                  <c:v>77.00054999999999</c:v>
                </c:pt>
                <c:pt idx="1">
                  <c:v>68.29995</c:v>
                </c:pt>
                <c:pt idx="2">
                  <c:v>72.49975</c:v>
                </c:pt>
                <c:pt idx="3">
                  <c:v>65.29945</c:v>
                </c:pt>
              </c:numCache>
            </c:numRef>
          </c:yVal>
          <c:smooth val="0"/>
        </c:ser>
        <c:axId val="15573406"/>
        <c:axId val="15268911"/>
      </c:scatterChart>
      <c:valAx>
        <c:axId val="15573406"/>
        <c:scaling>
          <c:orientation val="minMax"/>
          <c:max val="0"/>
          <c:min val="-3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68911"/>
        <c:crossesAt val="60"/>
        <c:crossBetween val="midCat"/>
        <c:dispUnits/>
        <c:majorUnit val="0.5"/>
        <c:minorUnit val="0.02"/>
      </c:valAx>
      <c:valAx>
        <c:axId val="15268911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73406"/>
        <c:crossesAt val="-3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0.20475</cdr:y>
    </cdr:from>
    <cdr:to>
      <cdr:x>0.186</cdr:x>
      <cdr:y>0.278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809625"/>
          <a:ext cx="209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0.59575</cdr:x>
      <cdr:y>0.7775</cdr:y>
    </cdr:from>
    <cdr:to>
      <cdr:x>0.65425</cdr:x>
      <cdr:y>0.84825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0765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0.083</cdr:y>
    </cdr:from>
    <cdr:to>
      <cdr:x>0.29375</cdr:x>
      <cdr:y>0.16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95275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0.378</cdr:x>
      <cdr:y>0.6285</cdr:y>
    </cdr:from>
    <cdr:to>
      <cdr:x>0.4535</cdr:x>
      <cdr:y>0.68975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90700" y="22383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cdr:txBody>
    </cdr:sp>
  </cdr:relSizeAnchor>
  <cdr:relSizeAnchor xmlns:cdr="http://schemas.openxmlformats.org/drawingml/2006/chartDrawing">
    <cdr:from>
      <cdr:x>0.59625</cdr:x>
      <cdr:y>0.289</cdr:y>
    </cdr:from>
    <cdr:to>
      <cdr:x>0.6525</cdr:x>
      <cdr:y>0.35175</cdr:y>
    </cdr:to>
    <cdr:sp>
      <cdr:nvSpPr>
        <cdr:cNvPr id="3" name="Text Box 6"/>
        <cdr:cNvSpPr txBox="1">
          <a:spLocks noChangeArrowheads="1"/>
        </cdr:cNvSpPr>
      </cdr:nvSpPr>
      <cdr:spPr>
        <a:xfrm>
          <a:off x="2828925" y="1028700"/>
          <a:ext cx="266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0.54525</cdr:x>
      <cdr:y>0.4815</cdr:y>
    </cdr:from>
    <cdr:to>
      <cdr:x>0.638</cdr:x>
      <cdr:y>0.5615</cdr:y>
    </cdr:to>
    <cdr:sp>
      <cdr:nvSpPr>
        <cdr:cNvPr id="4" name="Text Box 7"/>
        <cdr:cNvSpPr txBox="1">
          <a:spLocks noChangeArrowheads="1"/>
        </cdr:cNvSpPr>
      </cdr:nvSpPr>
      <cdr:spPr>
        <a:xfrm>
          <a:off x="2590800" y="1714500"/>
          <a:ext cx="438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0.46275</cdr:x>
      <cdr:y>0.90625</cdr:y>
    </cdr:from>
    <cdr:to>
      <cdr:x>0.56475</cdr:x>
      <cdr:y>0.97825</cdr:y>
    </cdr:to>
    <cdr:sp>
      <cdr:nvSpPr>
        <cdr:cNvPr id="5" name="Text Box 6"/>
        <cdr:cNvSpPr txBox="1">
          <a:spLocks noChangeArrowheads="1"/>
        </cdr:cNvSpPr>
      </cdr:nvSpPr>
      <cdr:spPr>
        <a:xfrm>
          <a:off x="2190750" y="322897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</a:t>
          </a:r>
        </a:p>
      </cdr:txBody>
    </cdr:sp>
  </cdr:relSizeAnchor>
  <cdr:relSizeAnchor xmlns:cdr="http://schemas.openxmlformats.org/drawingml/2006/chartDrawing">
    <cdr:from>
      <cdr:x>0.01075</cdr:x>
      <cdr:y>0.19125</cdr:y>
    </cdr:from>
    <cdr:to>
      <cdr:x>0.13225</cdr:x>
      <cdr:y>0.45525</cdr:y>
    </cdr:to>
    <cdr:sp>
      <cdr:nvSpPr>
        <cdr:cNvPr id="6" name="Text Box 6"/>
        <cdr:cNvSpPr txBox="1">
          <a:spLocks noChangeArrowheads="1"/>
        </cdr:cNvSpPr>
      </cdr:nvSpPr>
      <cdr:spPr>
        <a:xfrm rot="16200000">
          <a:off x="47625" y="676275"/>
          <a:ext cx="581025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&lt;H&gt;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142875</xdr:rowOff>
    </xdr:from>
    <xdr:to>
      <xdr:col>16</xdr:col>
      <xdr:colOff>76200</xdr:colOff>
      <xdr:row>20</xdr:row>
      <xdr:rowOff>47625</xdr:rowOff>
    </xdr:to>
    <xdr:graphicFrame>
      <xdr:nvGraphicFramePr>
        <xdr:cNvPr id="1" name="Диаграмма 5"/>
        <xdr:cNvGraphicFramePr/>
      </xdr:nvGraphicFramePr>
      <xdr:xfrm>
        <a:off x="5029200" y="142875"/>
        <a:ext cx="4800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21</xdr:row>
      <xdr:rowOff>9525</xdr:rowOff>
    </xdr:from>
    <xdr:to>
      <xdr:col>13</xdr:col>
      <xdr:colOff>19050</xdr:colOff>
      <xdr:row>38</xdr:row>
      <xdr:rowOff>180975</xdr:rowOff>
    </xdr:to>
    <xdr:graphicFrame>
      <xdr:nvGraphicFramePr>
        <xdr:cNvPr id="2" name="Диаграмма 2"/>
        <xdr:cNvGraphicFramePr/>
      </xdr:nvGraphicFramePr>
      <xdr:xfrm>
        <a:off x="3190875" y="4267200"/>
        <a:ext cx="47529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2;&#1094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иани"/>
      <sheetName val="Наджар_А_Н"/>
      <sheetName val="Лист2"/>
      <sheetName val="Лист3"/>
    </sheetNames>
    <sheetDataSet>
      <sheetData sheetId="0">
        <row r="43">
          <cell r="A43">
            <v>-2.6</v>
          </cell>
          <cell r="B43">
            <v>74.1</v>
          </cell>
        </row>
        <row r="44">
          <cell r="A44">
            <v>-2.8424</v>
          </cell>
          <cell r="B44">
            <v>77.6998</v>
          </cell>
        </row>
      </sheetData>
      <sheetData sheetId="2">
        <row r="8">
          <cell r="A8">
            <v>1</v>
          </cell>
          <cell r="B8">
            <v>101</v>
          </cell>
        </row>
        <row r="9">
          <cell r="A9">
            <v>2</v>
          </cell>
          <cell r="B9">
            <v>85</v>
          </cell>
        </row>
        <row r="10">
          <cell r="A10">
            <v>3</v>
          </cell>
          <cell r="B10">
            <v>86</v>
          </cell>
        </row>
        <row r="11">
          <cell r="A11">
            <v>4</v>
          </cell>
          <cell r="B11">
            <v>73</v>
          </cell>
        </row>
        <row r="12">
          <cell r="A12">
            <v>5</v>
          </cell>
          <cell r="B12">
            <v>67</v>
          </cell>
        </row>
        <row r="13">
          <cell r="A13">
            <v>6</v>
          </cell>
          <cell r="B13">
            <v>68</v>
          </cell>
        </row>
        <row r="14">
          <cell r="A14">
            <v>7</v>
          </cell>
          <cell r="B14">
            <v>73</v>
          </cell>
        </row>
        <row r="15">
          <cell r="A15">
            <v>8</v>
          </cell>
          <cell r="B15">
            <v>76</v>
          </cell>
        </row>
        <row r="16">
          <cell r="A16">
            <v>9</v>
          </cell>
          <cell r="B16">
            <v>72</v>
          </cell>
        </row>
        <row r="17">
          <cell r="A17">
            <v>10</v>
          </cell>
          <cell r="B17">
            <v>69</v>
          </cell>
        </row>
        <row r="43">
          <cell r="A43">
            <v>-2.5939</v>
          </cell>
          <cell r="B43">
            <v>77.00054999999999</v>
          </cell>
        </row>
        <row r="44">
          <cell r="A44">
            <v>-1.5091</v>
          </cell>
          <cell r="B44">
            <v>68.29995</v>
          </cell>
        </row>
        <row r="45">
          <cell r="A45">
            <v>-1.3515</v>
          </cell>
          <cell r="B45">
            <v>72.49975</v>
          </cell>
        </row>
        <row r="46">
          <cell r="A46">
            <v>-2.0061</v>
          </cell>
          <cell r="B46">
            <v>65.29945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T17" sqref="T17"/>
    </sheetView>
  </sheetViews>
  <sheetFormatPr defaultColWidth="9.140625" defaultRowHeight="15"/>
  <sheetData>
    <row r="1" spans="1:17" ht="20.25">
      <c r="A1" s="2" t="s">
        <v>0</v>
      </c>
      <c r="B1" s="3"/>
      <c r="C1" s="3"/>
      <c r="D1" s="4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6"/>
      <c r="B2" s="7">
        <v>1</v>
      </c>
      <c r="C2" s="8">
        <v>2</v>
      </c>
      <c r="D2" s="9">
        <v>3</v>
      </c>
      <c r="E2" s="10">
        <v>4</v>
      </c>
      <c r="F2" s="11"/>
      <c r="G2" s="12"/>
      <c r="H2" s="13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6" t="s">
        <v>3</v>
      </c>
      <c r="B4" s="14">
        <v>47</v>
      </c>
      <c r="C4" s="14"/>
      <c r="D4" s="14"/>
      <c r="E4" s="14"/>
      <c r="F4" s="14"/>
      <c r="G4" s="14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6" t="s">
        <v>4</v>
      </c>
      <c r="B5" s="14">
        <v>63</v>
      </c>
      <c r="C5" s="14"/>
      <c r="D5" s="14"/>
      <c r="E5" s="14"/>
      <c r="F5" s="14"/>
      <c r="G5" s="14"/>
      <c r="H5" s="14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6" t="s">
        <v>5</v>
      </c>
      <c r="B6" s="14">
        <v>52</v>
      </c>
      <c r="C6" s="14"/>
      <c r="D6" s="14"/>
      <c r="E6" s="14"/>
      <c r="F6" s="14"/>
      <c r="G6" s="14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7"/>
      <c r="B7" s="14"/>
      <c r="C7" s="14"/>
      <c r="D7" s="14"/>
      <c r="E7" s="14"/>
      <c r="F7" s="14"/>
      <c r="G7" s="14"/>
      <c r="H7" s="14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4">
        <v>1</v>
      </c>
      <c r="B8" s="18">
        <v>101</v>
      </c>
      <c r="C8" s="14"/>
      <c r="D8" s="14"/>
      <c r="E8" s="14"/>
      <c r="F8" s="14"/>
      <c r="G8" s="14"/>
      <c r="H8" s="14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4">
        <v>2</v>
      </c>
      <c r="B9" s="18">
        <v>85</v>
      </c>
      <c r="C9" s="14"/>
      <c r="D9" s="14"/>
      <c r="E9" s="14"/>
      <c r="F9" s="14"/>
      <c r="G9" s="14"/>
      <c r="H9" s="14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4">
        <v>3</v>
      </c>
      <c r="B10" s="18">
        <v>86</v>
      </c>
      <c r="C10" s="14"/>
      <c r="D10" s="14"/>
      <c r="E10" s="14"/>
      <c r="F10" s="14"/>
      <c r="G10" s="14"/>
      <c r="H10" s="14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4">
        <v>4</v>
      </c>
      <c r="B11" s="14">
        <v>73</v>
      </c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4">
        <v>5</v>
      </c>
      <c r="B12" s="14">
        <v>67</v>
      </c>
      <c r="C12" s="14"/>
      <c r="D12" s="14"/>
      <c r="E12" s="14"/>
      <c r="F12" s="14"/>
      <c r="G12" s="14"/>
      <c r="H12" s="14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4">
        <v>6</v>
      </c>
      <c r="B13" s="14">
        <v>68</v>
      </c>
      <c r="C13" s="14"/>
      <c r="D13" s="14"/>
      <c r="E13" s="14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4">
        <v>7</v>
      </c>
      <c r="B14" s="14">
        <v>73</v>
      </c>
      <c r="C14" s="14"/>
      <c r="D14" s="14"/>
      <c r="E14" s="14"/>
      <c r="F14" s="14"/>
      <c r="G14" s="14"/>
      <c r="H14" s="14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4">
        <v>8</v>
      </c>
      <c r="B15" s="14">
        <v>76</v>
      </c>
      <c r="C15" s="14"/>
      <c r="D15" s="14"/>
      <c r="E15" s="14"/>
      <c r="F15" s="14"/>
      <c r="G15" s="14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4">
        <v>9</v>
      </c>
      <c r="B16" s="14">
        <v>72</v>
      </c>
      <c r="C16" s="14"/>
      <c r="D16" s="14"/>
      <c r="E16" s="14"/>
      <c r="F16" s="14"/>
      <c r="G16" s="14"/>
      <c r="H16" s="14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4">
        <v>10</v>
      </c>
      <c r="B17" s="14">
        <v>69</v>
      </c>
      <c r="C17" s="14"/>
      <c r="D17" s="14"/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9" t="s">
        <v>6</v>
      </c>
      <c r="B18" s="20">
        <f>AVERAGE(B8:B17)</f>
        <v>77</v>
      </c>
      <c r="C18" s="21"/>
      <c r="D18" s="21"/>
      <c r="E18" s="21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4" t="s">
        <v>7</v>
      </c>
      <c r="B22" s="22" t="s">
        <v>8</v>
      </c>
      <c r="C22" s="22" t="s">
        <v>9</v>
      </c>
      <c r="D22" s="17" t="s">
        <v>10</v>
      </c>
      <c r="E22" s="2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24">
        <v>1</v>
      </c>
      <c r="B23" s="14">
        <v>-2.5939</v>
      </c>
      <c r="C23" s="14">
        <v>91.267</v>
      </c>
      <c r="D23" s="25">
        <f>C23+(5.5*B23)</f>
        <v>77.00054999999999</v>
      </c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26">
        <v>2</v>
      </c>
      <c r="B24" s="14">
        <v>-1.5091</v>
      </c>
      <c r="C24" s="14">
        <v>76.6</v>
      </c>
      <c r="D24" s="25">
        <f>C24+(5.5*B24)</f>
        <v>68.29995</v>
      </c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27">
        <v>3</v>
      </c>
      <c r="B25" s="14">
        <v>-1.3515</v>
      </c>
      <c r="C25" s="14">
        <v>79.933</v>
      </c>
      <c r="D25" s="25">
        <f>C25+(5.5*B25)</f>
        <v>72.49975</v>
      </c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24">
        <v>4</v>
      </c>
      <c r="B26" s="14">
        <v>-2.0061</v>
      </c>
      <c r="C26" s="14">
        <v>76.333</v>
      </c>
      <c r="D26" s="25">
        <f>C26+(5.5*B26)</f>
        <v>65.29945</v>
      </c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5.75">
      <c r="B28" s="22" t="s">
        <v>8</v>
      </c>
      <c r="C28" s="17" t="s">
        <v>10</v>
      </c>
      <c r="D28" s="17"/>
      <c r="E28" s="14" t="s">
        <v>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5.75">
      <c r="B29" s="14">
        <v>-2.5939</v>
      </c>
      <c r="C29" s="14">
        <v>77.00054999999999</v>
      </c>
      <c r="D29" s="14"/>
      <c r="E29" s="24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5.75">
      <c r="B30" s="14">
        <v>-1.5091</v>
      </c>
      <c r="C30" s="14">
        <v>68.29995</v>
      </c>
      <c r="D30" s="14"/>
      <c r="E30" s="26">
        <v>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5.75">
      <c r="B31" s="14">
        <v>-1.3515</v>
      </c>
      <c r="C31" s="14">
        <v>72.49975</v>
      </c>
      <c r="D31" s="14"/>
      <c r="E31" s="27">
        <v>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5.75">
      <c r="B32" s="14">
        <v>-2.0061</v>
      </c>
      <c r="C32" s="14">
        <v>65.29945</v>
      </c>
      <c r="D32" s="14"/>
      <c r="E32" s="28">
        <v>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 t="s">
        <v>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 t="s">
        <v>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 t="s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25">
      <c r="A40" s="1" t="s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2019-09-21T11:37:53Z</dcterms:created>
  <dcterms:modified xsi:type="dcterms:W3CDTF">2019-09-21T11:41:05Z</dcterms:modified>
  <cp:category/>
  <cp:version/>
  <cp:contentType/>
  <cp:contentStatus/>
</cp:coreProperties>
</file>